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7770" windowHeight="4245" firstSheet="7" activeTab="7"/>
  </bookViews>
  <sheets>
    <sheet name="00000000" sheetId="1" state="veryHidden" r:id="rId1"/>
    <sheet name="10000000" sheetId="2" state="veryHidden" r:id="rId2"/>
    <sheet name="20000000" sheetId="3" state="veryHidden" r:id="rId3"/>
    <sheet name="30000000" sheetId="4" state="veryHidden" r:id="rId4"/>
    <sheet name="40000000" sheetId="5" state="veryHidden" r:id="rId5"/>
    <sheet name="50000000" sheetId="6" state="veryHidden" r:id="rId6"/>
    <sheet name="60000000" sheetId="7" state="veryHidden" r:id="rId7"/>
    <sheet name="nk 09-bc " sheetId="8" r:id="rId8"/>
  </sheets>
  <definedNames>
    <definedName name="_Fill" hidden="1">#REF!</definedName>
    <definedName name="nhan">#REF!</definedName>
    <definedName name="_xlnm.Print_Titles" localSheetId="7">'nk 09-bc '!$8:$13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<sst xmlns="http://schemas.openxmlformats.org/spreadsheetml/2006/main" count="131" uniqueCount="94">
  <si>
    <t>A</t>
  </si>
  <si>
    <t>B</t>
  </si>
  <si>
    <t>C</t>
  </si>
  <si>
    <t>1000 USD</t>
  </si>
  <si>
    <t>Lượng</t>
  </si>
  <si>
    <t>Trị giá (1000 USD)</t>
  </si>
  <si>
    <t>Tấn</t>
  </si>
  <si>
    <t>Người lập biểu</t>
  </si>
  <si>
    <t>I. Loại hình kinh tế</t>
  </si>
  <si>
    <t>1- Kinh tế nhà nước</t>
  </si>
  <si>
    <t>II. Phân theo mặt hàng</t>
  </si>
  <si>
    <t>Biểu số: 008/BCC- TMDV</t>
  </si>
  <si>
    <t>Ban hành theo Thông tư</t>
  </si>
  <si>
    <t>số 08/2012/TT-BKHĐT</t>
  </si>
  <si>
    <t>ngày 7/11/2012 của Bộ trưởng</t>
  </si>
  <si>
    <t>Bộ Kế hoạch và Đầu tư</t>
  </si>
  <si>
    <t>01</t>
  </si>
  <si>
    <t>02</t>
  </si>
  <si>
    <t>05</t>
  </si>
  <si>
    <t>06</t>
  </si>
  <si>
    <t>''</t>
  </si>
  <si>
    <t>13</t>
  </si>
  <si>
    <t>16</t>
  </si>
  <si>
    <t>17</t>
  </si>
  <si>
    <t>21</t>
  </si>
  <si>
    <t>23</t>
  </si>
  <si>
    <t>24</t>
  </si>
  <si>
    <t>26</t>
  </si>
  <si>
    <t>27</t>
  </si>
  <si>
    <t>28</t>
  </si>
  <si>
    <t>29</t>
  </si>
  <si>
    <t>30</t>
  </si>
  <si>
    <t>33</t>
  </si>
  <si>
    <t>34</t>
  </si>
  <si>
    <t>36</t>
  </si>
  <si>
    <t>37</t>
  </si>
  <si>
    <t>38</t>
  </si>
  <si>
    <t>39</t>
  </si>
  <si>
    <t>42</t>
  </si>
  <si>
    <t>43</t>
  </si>
  <si>
    <t>44</t>
  </si>
  <si>
    <t>46</t>
  </si>
  <si>
    <t>50</t>
  </si>
  <si>
    <t>53</t>
  </si>
  <si>
    <t>58</t>
  </si>
  <si>
    <t>TỔNG TRỊ GIÁ</t>
  </si>
  <si>
    <t>Đặng Thị Hiền</t>
  </si>
  <si>
    <t>2- Kinh tế tư nhân</t>
  </si>
  <si>
    <t>3- Kinh tế có vốn ĐTNN</t>
  </si>
  <si>
    <t>1. Ngô</t>
  </si>
  <si>
    <t>2. Thức ăn gia súc</t>
  </si>
  <si>
    <t>3. Nguyên phụ liệu thuốc lá</t>
  </si>
  <si>
    <t>4. Khí đốt hóa lỏng</t>
  </si>
  <si>
    <t>5. Hóa chất</t>
  </si>
  <si>
    <t>6. Sản phẩm hóa chất</t>
  </si>
  <si>
    <t>7. Dược phẩm</t>
  </si>
  <si>
    <t>8. Phân bón các loại</t>
  </si>
  <si>
    <t>9. Thuốc trừ sâu và nguyên liệu</t>
  </si>
  <si>
    <t>10. Chất dẻo nguyên liệu</t>
  </si>
  <si>
    <t>11. Sản phẩm từ chất dẻo</t>
  </si>
  <si>
    <t>12. Gỗ và sản phẩm từ gỗ</t>
  </si>
  <si>
    <t>13. Giấy các loại</t>
  </si>
  <si>
    <t>14. Bông các lọai</t>
  </si>
  <si>
    <t>15. Xơ, sợi dệt các loại</t>
  </si>
  <si>
    <t>16. Vải các loại</t>
  </si>
  <si>
    <t>17. Nguyên phụ liệu dệt may, da giày</t>
  </si>
  <si>
    <t>18. Sắt thép các loại</t>
  </si>
  <si>
    <t>19. Sản phẩm từ sắt thép</t>
  </si>
  <si>
    <t>20. Kim loại thường khác</t>
  </si>
  <si>
    <t>21. Máy vi tính, sản phẩm điện tử
và linh kiện</t>
  </si>
  <si>
    <t>22. Máy móc thiết bị, DCPT khác</t>
  </si>
  <si>
    <t>23. Linh kiện, phụ tùng ô tô</t>
  </si>
  <si>
    <t>NHẬP KHẨU HÀNG HÓA</t>
  </si>
  <si>
    <t>KT.CỤC TRƯỞNG</t>
  </si>
  <si>
    <t>PHÓ CỤC TRƯỞNG</t>
  </si>
  <si>
    <t>24. Ô tô nguyên chiếc các loại</t>
  </si>
  <si>
    <t>25. Hàng hóa khác</t>
  </si>
  <si>
    <t>Người kiểm tra</t>
  </si>
  <si>
    <t>1001 USD</t>
  </si>
  <si>
    <t>Mã
 số</t>
  </si>
  <si>
    <t>Đơn vị 
tính</t>
  </si>
  <si>
    <t>Trần Xuân Hà</t>
  </si>
  <si>
    <t>Trịnh Thị Phương Thúy</t>
  </si>
  <si>
    <t>Tháng 09 năm 2015</t>
  </si>
  <si>
    <t>Thực hiện 
tháng 08/2015</t>
  </si>
  <si>
    <t>Cộng dồn 8 tháng năm 2015</t>
  </si>
  <si>
    <t>Dự ước
tháng 09/2015</t>
  </si>
  <si>
    <t>Dự ước 9 tháng năm 2015</t>
  </si>
  <si>
    <t>Dự ước năm 2015</t>
  </si>
  <si>
    <t>Dự ước 9 tháng 2015 so với cùng kỳ (%)</t>
  </si>
  <si>
    <t>Dự ước năm 2015 so với năm 2014</t>
  </si>
  <si>
    <t xml:space="preserve">Số:     363       /BC - CTK </t>
  </si>
  <si>
    <t>Đồng Nai, Ngày  16  tháng  9 năm 2015</t>
  </si>
  <si>
    <t>Đã ký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</si>
</sst>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.0"/>
    <numFmt numFmtId="173" formatCode="#,##0\ 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0.00000"/>
    <numFmt numFmtId="179" formatCode="0.0000"/>
    <numFmt numFmtId="180" formatCode="0.000000"/>
    <numFmt numFmtId="181" formatCode="0.0000000000%"/>
    <numFmt numFmtId="182" formatCode="0.0000000"/>
    <numFmt numFmtId="183" formatCode="0.0%"/>
    <numFmt numFmtId="184" formatCode="_(* #,##0.000_);_(* \(#,##0.000\);_(* &quot;-&quot;??_);_(@_)"/>
    <numFmt numFmtId="185" formatCode="_(* #,##0.0000_);_(* \(#,##0.0000\);_(* &quot;-&quot;??_);_(@_)"/>
    <numFmt numFmtId="186" formatCode="0.000000000%"/>
    <numFmt numFmtId="187" formatCode="0.00000000%"/>
    <numFmt numFmtId="188" formatCode="0.0000000%"/>
    <numFmt numFmtId="189" formatCode="0.000000%"/>
    <numFmt numFmtId="190" formatCode="0.00000%"/>
    <numFmt numFmtId="191" formatCode="0.00000000"/>
    <numFmt numFmtId="192" formatCode="0.0000%"/>
    <numFmt numFmtId="193" formatCode="_(&quot;$&quot;* ###,0&quot;.&quot;00_);_(&quot;$&quot;* \(###,0&quot;.&quot;00\);_(&quot;$&quot;* &quot;-&quot;??_);_(@_)"/>
    <numFmt numFmtId="194" formatCode="_(* ###,0&quot;.&quot;00_);_(* \(###,0&quot;.&quot;00\);_(* &quot;-&quot;??_);_(@_)"/>
    <numFmt numFmtId="195" formatCode="_(* ###,0&quot;.&quot;00_);_(* \(###,0&quot;.&quot;00\);_(* &quot;-&quot;_);_(@_)"/>
    <numFmt numFmtId="196" formatCode="_(* #&quot;.&quot;##0.00_);_(* \(#&quot;.&quot;##0.00\);_(* &quot;-&quot;_);_(@_)"/>
    <numFmt numFmtId="197" formatCode="_(* #,##0.00_);_(* \(#,##0.00\);_(* &quot;-&quot;_);_(@_)"/>
    <numFmt numFmtId="198" formatCode="_(* #,##0.0_);_(* \(#,##0.0\);_(* &quot;-&quot;_);_(@_)"/>
    <numFmt numFmtId="199" formatCode="_(* #,##0.00000_);_(* \(#,##0.00000\);_(* &quot;-&quot;??_);_(@_)"/>
    <numFmt numFmtId="200" formatCode="_(* #,##0.000000_);_(* \(#,##0.000000\);_(* &quot;-&quot;??_);_(@_)"/>
    <numFmt numFmtId="201" formatCode="mmm\-yyyy"/>
    <numFmt numFmtId="202" formatCode="#,##0;[Red]#,##0"/>
    <numFmt numFmtId="203" formatCode="#,##0.00;[Red]#,##0.00"/>
    <numFmt numFmtId="204" formatCode="#,##0.0;[Red]#,##0.0"/>
    <numFmt numFmtId="205" formatCode="&quot;\&quot;#,##0;[Red]&quot;\&quot;\-#,##0"/>
    <numFmt numFmtId="206" formatCode="&quot;\&quot;#,##0.00;[Red]&quot;\&quot;\-#,##0.00"/>
    <numFmt numFmtId="207" formatCode="\$#,##0\ ;\(\$#,##0\)"/>
    <numFmt numFmtId="208" formatCode="&quot;\&quot;#,##0;[Red]&quot;\&quot;&quot;\&quot;\-#,##0"/>
    <numFmt numFmtId="209" formatCode="&quot;\&quot;#,##0.00;[Red]&quot;\&quot;&quot;\&quot;&quot;\&quot;&quot;\&quot;&quot;\&quot;&quot;\&quot;\-#,##0.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&quot;Z$&quot;#,##0_);\(&quot;Z$&quot;#,##0\)"/>
    <numFmt numFmtId="214" formatCode="&quot;Z$&quot;#,##0_);[Red]\(&quot;Z$&quot;#,##0\)"/>
    <numFmt numFmtId="215" formatCode="&quot;Z$&quot;#,##0.00_);\(&quot;Z$&quot;#,##0.00\)"/>
    <numFmt numFmtId="216" formatCode="&quot;Z$&quot;#,##0.00_);[Red]\(&quot;Z$&quot;#,##0.00\)"/>
    <numFmt numFmtId="217" formatCode="_(&quot;Z$&quot;* #,##0_);_(&quot;Z$&quot;* \(#,##0\);_(&quot;Z$&quot;* &quot;-&quot;_);_(@_)"/>
    <numFmt numFmtId="218" formatCode="_(&quot;Z$&quot;* #,##0.00_);_(&quot;Z$&quot;* \(#,##0.00\);_(&quot;Z$&quot;* &quot;-&quot;??_);_(@_)"/>
    <numFmt numFmtId="219" formatCode="[$-409]dddd\,\ mmmm\ dd\,\ yyyy"/>
    <numFmt numFmtId="220" formatCode="[$-409]h:mm:ss\ AM/PM"/>
    <numFmt numFmtId="221" formatCode="#,##0.000;[Red]#,##0.000"/>
    <numFmt numFmtId="222" formatCode="_(* #,##0.0000_);_(* \(#,##0.0000\);_(* &quot;-&quot;????_);_(@_)"/>
    <numFmt numFmtId="223" formatCode="_(* #,##0.0_);_(* \(#,##0.0\);_(* &quot;-&quot;?_);_(@_)"/>
    <numFmt numFmtId="224" formatCode="0_);\(0\)"/>
  </numFmts>
  <fonts count="55">
    <font>
      <sz val="13"/>
      <name val="VNtimes new roman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8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5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208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206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0" fontId="9" fillId="0" borderId="0">
      <alignment/>
      <protection/>
    </xf>
  </cellStyleXfs>
  <cellXfs count="9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3" fontId="13" fillId="32" borderId="0" xfId="0" applyNumberFormat="1" applyFont="1" applyFill="1" applyAlignment="1">
      <alignment/>
    </xf>
    <xf numFmtId="3" fontId="12" fillId="32" borderId="10" xfId="64" applyNumberFormat="1" applyFont="1" applyFill="1" applyBorder="1" applyAlignment="1">
      <alignment horizontal="center" vertical="center"/>
      <protection/>
    </xf>
    <xf numFmtId="3" fontId="13" fillId="32" borderId="11" xfId="64" applyNumberFormat="1" applyFont="1" applyFill="1" applyBorder="1">
      <alignment/>
      <protection/>
    </xf>
    <xf numFmtId="3" fontId="13" fillId="32" borderId="0" xfId="0" applyNumberFormat="1" applyFont="1" applyFill="1" applyAlignment="1">
      <alignment horizontal="center"/>
    </xf>
    <xf numFmtId="3" fontId="15" fillId="32" borderId="0" xfId="0" applyNumberFormat="1" applyFont="1" applyFill="1" applyAlignment="1">
      <alignment/>
    </xf>
    <xf numFmtId="3" fontId="14" fillId="32" borderId="0" xfId="0" applyNumberFormat="1" applyFont="1" applyFill="1" applyAlignment="1">
      <alignment/>
    </xf>
    <xf numFmtId="3" fontId="14" fillId="32" borderId="10" xfId="64" applyNumberFormat="1" applyFont="1" applyFill="1" applyBorder="1" applyAlignment="1">
      <alignment horizontal="center"/>
      <protection/>
    </xf>
    <xf numFmtId="3" fontId="14" fillId="32" borderId="12" xfId="64" applyNumberFormat="1" applyFont="1" applyFill="1" applyBorder="1" applyAlignment="1">
      <alignment horizontal="left"/>
      <protection/>
    </xf>
    <xf numFmtId="3" fontId="15" fillId="32" borderId="11" xfId="64" applyNumberFormat="1" applyFont="1" applyFill="1" applyBorder="1">
      <alignment/>
      <protection/>
    </xf>
    <xf numFmtId="3" fontId="14" fillId="32" borderId="11" xfId="64" applyNumberFormat="1" applyFont="1" applyFill="1" applyBorder="1">
      <alignment/>
      <protection/>
    </xf>
    <xf numFmtId="3" fontId="15" fillId="32" borderId="11" xfId="64" applyNumberFormat="1" applyFont="1" applyFill="1" applyBorder="1" applyAlignment="1">
      <alignment horizontal="left" vertical="center" wrapText="1"/>
      <protection/>
    </xf>
    <xf numFmtId="3" fontId="15" fillId="32" borderId="13" xfId="64" applyNumberFormat="1" applyFont="1" applyFill="1" applyBorder="1">
      <alignment/>
      <protection/>
    </xf>
    <xf numFmtId="3" fontId="16" fillId="32" borderId="0" xfId="0" applyNumberFormat="1" applyFont="1" applyFill="1" applyAlignment="1">
      <alignment horizontal="center"/>
    </xf>
    <xf numFmtId="3" fontId="16" fillId="32" borderId="0" xfId="0" applyNumberFormat="1" applyFont="1" applyFill="1" applyAlignment="1">
      <alignment/>
    </xf>
    <xf numFmtId="3" fontId="17" fillId="32" borderId="0" xfId="0" applyNumberFormat="1" applyFont="1" applyFill="1" applyAlignment="1">
      <alignment/>
    </xf>
    <xf numFmtId="3" fontId="17" fillId="32" borderId="0" xfId="0" applyNumberFormat="1" applyFont="1" applyFill="1" applyAlignment="1">
      <alignment/>
    </xf>
    <xf numFmtId="3" fontId="12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8" fillId="32" borderId="0" xfId="0" applyNumberFormat="1" applyFont="1" applyFill="1" applyAlignment="1">
      <alignment/>
    </xf>
    <xf numFmtId="3" fontId="17" fillId="32" borderId="0" xfId="0" applyNumberFormat="1" applyFont="1" applyFill="1" applyAlignment="1">
      <alignment horizontal="right"/>
    </xf>
    <xf numFmtId="3" fontId="16" fillId="32" borderId="0" xfId="0" applyNumberFormat="1" applyFont="1" applyFill="1" applyAlignment="1">
      <alignment horizontal="right"/>
    </xf>
    <xf numFmtId="3" fontId="11" fillId="32" borderId="0" xfId="0" applyNumberFormat="1" applyFont="1" applyFill="1" applyAlignment="1">
      <alignment vertical="center"/>
    </xf>
    <xf numFmtId="3" fontId="11" fillId="32" borderId="0" xfId="0" applyNumberFormat="1" applyFont="1" applyFill="1" applyAlignment="1">
      <alignment/>
    </xf>
    <xf numFmtId="3" fontId="20" fillId="32" borderId="0" xfId="0" applyNumberFormat="1" applyFont="1" applyFill="1" applyAlignment="1">
      <alignment/>
    </xf>
    <xf numFmtId="3" fontId="21" fillId="32" borderId="0" xfId="0" applyNumberFormat="1" applyFont="1" applyFill="1" applyAlignment="1">
      <alignment/>
    </xf>
    <xf numFmtId="3" fontId="21" fillId="32" borderId="10" xfId="64" applyNumberFormat="1" applyFont="1" applyFill="1" applyBorder="1" applyAlignment="1">
      <alignment horizontal="center" vertical="center"/>
      <protection/>
    </xf>
    <xf numFmtId="3" fontId="21" fillId="32" borderId="12" xfId="64" applyNumberFormat="1" applyFont="1" applyFill="1" applyBorder="1" applyAlignment="1" quotePrefix="1">
      <alignment horizontal="center" vertical="center"/>
      <protection/>
    </xf>
    <xf numFmtId="3" fontId="19" fillId="32" borderId="11" xfId="64" applyNumberFormat="1" applyFont="1" applyFill="1" applyBorder="1" applyAlignment="1">
      <alignment horizontal="center" vertical="center"/>
      <protection/>
    </xf>
    <xf numFmtId="3" fontId="20" fillId="32" borderId="11" xfId="64" applyNumberFormat="1" applyFont="1" applyFill="1" applyBorder="1" applyAlignment="1" quotePrefix="1">
      <alignment horizontal="center" vertical="center"/>
      <protection/>
    </xf>
    <xf numFmtId="3" fontId="21" fillId="32" borderId="11" xfId="64" applyNumberFormat="1" applyFont="1" applyFill="1" applyBorder="1" applyAlignment="1">
      <alignment horizontal="center" vertical="center"/>
      <protection/>
    </xf>
    <xf numFmtId="3" fontId="20" fillId="32" borderId="13" xfId="64" applyNumberFormat="1" applyFont="1" applyFill="1" applyBorder="1" applyAlignment="1" quotePrefix="1">
      <alignment horizontal="center" vertical="center"/>
      <protection/>
    </xf>
    <xf numFmtId="3" fontId="23" fillId="32" borderId="0" xfId="0" applyNumberFormat="1" applyFont="1" applyFill="1" applyAlignment="1">
      <alignment vertical="center"/>
    </xf>
    <xf numFmtId="3" fontId="23" fillId="32" borderId="0" xfId="0" applyNumberFormat="1" applyFont="1" applyFill="1" applyAlignment="1">
      <alignment/>
    </xf>
    <xf numFmtId="3" fontId="24" fillId="32" borderId="0" xfId="0" applyNumberFormat="1" applyFont="1" applyFill="1" applyAlignment="1">
      <alignment/>
    </xf>
    <xf numFmtId="3" fontId="23" fillId="32" borderId="10" xfId="64" applyNumberFormat="1" applyFont="1" applyFill="1" applyBorder="1" applyAlignment="1">
      <alignment horizontal="center"/>
      <protection/>
    </xf>
    <xf numFmtId="3" fontId="23" fillId="32" borderId="12" xfId="64" applyNumberFormat="1" applyFont="1" applyFill="1" applyBorder="1" applyAlignment="1">
      <alignment horizontal="center"/>
      <protection/>
    </xf>
    <xf numFmtId="3" fontId="24" fillId="32" borderId="11" xfId="64" applyNumberFormat="1" applyFont="1" applyFill="1" applyBorder="1" applyAlignment="1">
      <alignment horizontal="center"/>
      <protection/>
    </xf>
    <xf numFmtId="3" fontId="24" fillId="32" borderId="11" xfId="64" applyNumberFormat="1" applyFont="1" applyFill="1" applyBorder="1" applyAlignment="1" quotePrefix="1">
      <alignment horizontal="center"/>
      <protection/>
    </xf>
    <xf numFmtId="3" fontId="23" fillId="32" borderId="11" xfId="64" applyNumberFormat="1" applyFont="1" applyFill="1" applyBorder="1" applyAlignment="1">
      <alignment horizontal="center"/>
      <protection/>
    </xf>
    <xf numFmtId="3" fontId="24" fillId="32" borderId="11" xfId="64" applyNumberFormat="1" applyFont="1" applyFill="1" applyBorder="1" applyAlignment="1">
      <alignment horizontal="center" vertical="center"/>
      <protection/>
    </xf>
    <xf numFmtId="3" fontId="24" fillId="32" borderId="13" xfId="64" applyNumberFormat="1" applyFont="1" applyFill="1" applyBorder="1" applyAlignment="1">
      <alignment horizontal="center"/>
      <protection/>
    </xf>
    <xf numFmtId="3" fontId="16" fillId="32" borderId="14" xfId="0" applyNumberFormat="1" applyFont="1" applyFill="1" applyBorder="1" applyAlignment="1">
      <alignment/>
    </xf>
    <xf numFmtId="3" fontId="13" fillId="32" borderId="0" xfId="0" applyNumberFormat="1" applyFont="1" applyFill="1" applyAlignment="1">
      <alignment horizontal="left"/>
    </xf>
    <xf numFmtId="3" fontId="12" fillId="32" borderId="0" xfId="0" applyNumberFormat="1" applyFont="1" applyFill="1" applyAlignment="1">
      <alignment horizontal="left"/>
    </xf>
    <xf numFmtId="3" fontId="12" fillId="32" borderId="0" xfId="0" applyNumberFormat="1" applyFont="1" applyFill="1" applyBorder="1" applyAlignment="1">
      <alignment horizontal="left"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 horizontal="right"/>
    </xf>
    <xf numFmtId="3" fontId="22" fillId="32" borderId="0" xfId="0" applyNumberFormat="1" applyFont="1" applyFill="1" applyAlignment="1">
      <alignment horizontal="right" vertical="center"/>
    </xf>
    <xf numFmtId="3" fontId="26" fillId="32" borderId="0" xfId="0" applyNumberFormat="1" applyFont="1" applyFill="1" applyAlignment="1">
      <alignment horizontal="center"/>
    </xf>
    <xf numFmtId="3" fontId="26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/>
    </xf>
    <xf numFmtId="43" fontId="12" fillId="32" borderId="12" xfId="43" applyFont="1" applyFill="1" applyBorder="1" applyAlignment="1">
      <alignment vertical="center"/>
    </xf>
    <xf numFmtId="3" fontId="21" fillId="32" borderId="12" xfId="43" applyNumberFormat="1" applyFont="1" applyFill="1" applyBorder="1" applyAlignment="1">
      <alignment vertical="center"/>
    </xf>
    <xf numFmtId="43" fontId="21" fillId="32" borderId="12" xfId="43" applyFont="1" applyFill="1" applyBorder="1" applyAlignment="1">
      <alignment vertical="center"/>
    </xf>
    <xf numFmtId="172" fontId="21" fillId="32" borderId="12" xfId="43" applyNumberFormat="1" applyFont="1" applyFill="1" applyBorder="1" applyAlignment="1">
      <alignment vertical="center"/>
    </xf>
    <xf numFmtId="3" fontId="12" fillId="32" borderId="0" xfId="0" applyNumberFormat="1" applyFont="1" applyFill="1" applyAlignment="1">
      <alignment vertical="center"/>
    </xf>
    <xf numFmtId="3" fontId="13" fillId="32" borderId="0" xfId="0" applyNumberFormat="1" applyFont="1" applyFill="1" applyAlignment="1">
      <alignment vertical="center"/>
    </xf>
    <xf numFmtId="172" fontId="19" fillId="32" borderId="11" xfId="43" applyNumberFormat="1" applyFont="1" applyFill="1" applyBorder="1" applyAlignment="1">
      <alignment vertical="center"/>
    </xf>
    <xf numFmtId="3" fontId="20" fillId="32" borderId="11" xfId="43" applyNumberFormat="1" applyFont="1" applyFill="1" applyBorder="1" applyAlignment="1">
      <alignment vertical="center"/>
    </xf>
    <xf numFmtId="3" fontId="19" fillId="32" borderId="11" xfId="43" applyNumberFormat="1" applyFont="1" applyFill="1" applyBorder="1" applyAlignment="1">
      <alignment vertical="center"/>
    </xf>
    <xf numFmtId="172" fontId="20" fillId="32" borderId="11" xfId="43" applyNumberFormat="1" applyFont="1" applyFill="1" applyBorder="1" applyAlignment="1">
      <alignment vertical="center"/>
    </xf>
    <xf numFmtId="175" fontId="20" fillId="32" borderId="11" xfId="43" applyNumberFormat="1" applyFont="1" applyFill="1" applyBorder="1" applyAlignment="1">
      <alignment vertical="center"/>
    </xf>
    <xf numFmtId="176" fontId="20" fillId="32" borderId="11" xfId="43" applyNumberFormat="1" applyFont="1" applyFill="1" applyBorder="1" applyAlignment="1">
      <alignment vertical="center"/>
    </xf>
    <xf numFmtId="172" fontId="13" fillId="32" borderId="0" xfId="0" applyNumberFormat="1" applyFont="1" applyFill="1" applyAlignment="1">
      <alignment vertical="center"/>
    </xf>
    <xf numFmtId="3" fontId="21" fillId="32" borderId="11" xfId="43" applyNumberFormat="1" applyFont="1" applyFill="1" applyBorder="1" applyAlignment="1">
      <alignment vertical="center"/>
    </xf>
    <xf numFmtId="172" fontId="21" fillId="32" borderId="11" xfId="43" applyNumberFormat="1" applyFont="1" applyFill="1" applyBorder="1" applyAlignment="1">
      <alignment vertical="center"/>
    </xf>
    <xf numFmtId="172" fontId="21" fillId="32" borderId="15" xfId="43" applyNumberFormat="1" applyFont="1" applyFill="1" applyBorder="1" applyAlignment="1">
      <alignment vertical="center"/>
    </xf>
    <xf numFmtId="43" fontId="20" fillId="32" borderId="11" xfId="43" applyFont="1" applyFill="1" applyBorder="1" applyAlignment="1">
      <alignment vertical="center"/>
    </xf>
    <xf numFmtId="3" fontId="20" fillId="32" borderId="13" xfId="65" applyNumberFormat="1" applyFont="1" applyFill="1" applyBorder="1" applyAlignment="1">
      <alignment horizontal="right" vertical="center" wrapText="1"/>
      <protection/>
    </xf>
    <xf numFmtId="3" fontId="20" fillId="32" borderId="13" xfId="43" applyNumberFormat="1" applyFont="1" applyFill="1" applyBorder="1" applyAlignment="1">
      <alignment vertical="center"/>
    </xf>
    <xf numFmtId="172" fontId="20" fillId="32" borderId="13" xfId="43" applyNumberFormat="1" applyFont="1" applyFill="1" applyBorder="1" applyAlignment="1">
      <alignment vertical="center"/>
    </xf>
    <xf numFmtId="3" fontId="22" fillId="32" borderId="0" xfId="0" applyNumberFormat="1" applyFont="1" applyFill="1" applyAlignment="1">
      <alignment horizontal="center"/>
    </xf>
    <xf numFmtId="176" fontId="12" fillId="32" borderId="0" xfId="43" applyNumberFormat="1" applyFont="1" applyFill="1" applyAlignment="1">
      <alignment horizontal="left"/>
    </xf>
    <xf numFmtId="176" fontId="13" fillId="32" borderId="0" xfId="43" applyNumberFormat="1" applyFont="1" applyFill="1" applyAlignment="1">
      <alignment horizontal="left"/>
    </xf>
    <xf numFmtId="176" fontId="12" fillId="32" borderId="0" xfId="43" applyNumberFormat="1" applyFont="1" applyFill="1" applyBorder="1" applyAlignment="1">
      <alignment horizontal="left"/>
    </xf>
    <xf numFmtId="43" fontId="19" fillId="32" borderId="11" xfId="43" applyFont="1" applyFill="1" applyBorder="1" applyAlignment="1">
      <alignment vertical="center"/>
    </xf>
    <xf numFmtId="3" fontId="21" fillId="32" borderId="10" xfId="0" applyNumberFormat="1" applyFont="1" applyFill="1" applyBorder="1" applyAlignment="1">
      <alignment horizontal="center" vertical="center" wrapText="1"/>
    </xf>
    <xf numFmtId="3" fontId="23" fillId="32" borderId="12" xfId="64" applyNumberFormat="1" applyFont="1" applyFill="1" applyBorder="1" applyAlignment="1">
      <alignment horizontal="center" vertical="center" wrapText="1"/>
      <protection/>
    </xf>
    <xf numFmtId="3" fontId="23" fillId="32" borderId="11" xfId="64" applyNumberFormat="1" applyFont="1" applyFill="1" applyBorder="1" applyAlignment="1">
      <alignment horizontal="center" vertical="center" wrapText="1"/>
      <protection/>
    </xf>
    <xf numFmtId="3" fontId="23" fillId="32" borderId="16" xfId="64" applyNumberFormat="1" applyFont="1" applyFill="1" applyBorder="1" applyAlignment="1">
      <alignment horizontal="center" vertical="center" wrapText="1"/>
      <protection/>
    </xf>
    <xf numFmtId="3" fontId="21" fillId="32" borderId="10" xfId="43" applyNumberFormat="1" applyFont="1" applyFill="1" applyBorder="1" applyAlignment="1">
      <alignment horizontal="center" vertical="center"/>
    </xf>
    <xf numFmtId="3" fontId="21" fillId="32" borderId="10" xfId="43" applyNumberFormat="1" applyFont="1" applyFill="1" applyBorder="1" applyAlignment="1">
      <alignment horizontal="center" vertical="center" wrapText="1"/>
    </xf>
    <xf numFmtId="3" fontId="22" fillId="32" borderId="0" xfId="0" applyNumberFormat="1" applyFont="1" applyFill="1" applyAlignment="1">
      <alignment horizontal="center" vertical="center"/>
    </xf>
    <xf numFmtId="3" fontId="22" fillId="32" borderId="0" xfId="0" applyNumberFormat="1" applyFont="1" applyFill="1" applyAlignment="1">
      <alignment horizontal="center"/>
    </xf>
    <xf numFmtId="3" fontId="14" fillId="32" borderId="12" xfId="64" applyNumberFormat="1" applyFont="1" applyFill="1" applyBorder="1" applyAlignment="1">
      <alignment horizontal="center" vertical="center" wrapText="1"/>
      <protection/>
    </xf>
    <xf numFmtId="3" fontId="14" fillId="32" borderId="11" xfId="64" applyNumberFormat="1" applyFont="1" applyFill="1" applyBorder="1" applyAlignment="1">
      <alignment horizontal="center" vertical="center" wrapText="1"/>
      <protection/>
    </xf>
    <xf numFmtId="3" fontId="14" fillId="32" borderId="16" xfId="64" applyNumberFormat="1" applyFont="1" applyFill="1" applyBorder="1" applyAlignment="1">
      <alignment horizontal="center" vertical="center" wrapText="1"/>
      <protection/>
    </xf>
    <xf numFmtId="3" fontId="21" fillId="32" borderId="12" xfId="64" applyNumberFormat="1" applyFont="1" applyFill="1" applyBorder="1" applyAlignment="1">
      <alignment horizontal="center" vertical="center" wrapText="1"/>
      <protection/>
    </xf>
    <xf numFmtId="3" fontId="21" fillId="32" borderId="11" xfId="64" applyNumberFormat="1" applyFont="1" applyFill="1" applyBorder="1" applyAlignment="1">
      <alignment horizontal="center" vertical="center" wrapText="1"/>
      <protection/>
    </xf>
    <xf numFmtId="3" fontId="21" fillId="32" borderId="16" xfId="64" applyNumberFormat="1" applyFont="1" applyFill="1" applyBorder="1" applyAlignment="1">
      <alignment horizontal="center" vertical="center" wrapText="1"/>
      <protection/>
    </xf>
    <xf numFmtId="3" fontId="25" fillId="32" borderId="14" xfId="0" applyNumberFormat="1" applyFont="1" applyFill="1" applyBorder="1" applyAlignment="1">
      <alignment horizontal="right"/>
    </xf>
    <xf numFmtId="3" fontId="24" fillId="32" borderId="11" xfId="64" applyNumberFormat="1" applyFont="1" applyFill="1" applyBorder="1">
      <alignment/>
      <protection/>
    </xf>
    <xf numFmtId="3" fontId="26" fillId="32" borderId="0" xfId="0" applyNumberFormat="1" applyFont="1" applyFill="1" applyAlignment="1">
      <alignment/>
    </xf>
  </cellXfs>
  <cellStyles count="69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_Sheet1" xfId="64"/>
    <cellStyle name="Normal_Sheet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2"/>
      <c r="C1" s="2"/>
    </row>
    <row r="2" ht="20.25" thickBot="1">
      <c r="A2" s="2"/>
    </row>
    <row r="3" spans="1:3" ht="20.25" thickBot="1">
      <c r="A3" s="2"/>
      <c r="C3" s="2"/>
    </row>
    <row r="4" spans="1:3" ht="19.5">
      <c r="A4" s="2"/>
      <c r="C4" s="2"/>
    </row>
    <row r="5" ht="19.5">
      <c r="C5" s="2"/>
    </row>
    <row r="6" ht="20.25" thickBot="1">
      <c r="C6" s="2"/>
    </row>
    <row r="7" spans="1:3" ht="19.5">
      <c r="A7" s="2"/>
      <c r="C7" s="2"/>
    </row>
    <row r="8" spans="1:3" ht="19.5">
      <c r="A8" s="2"/>
      <c r="C8" s="2"/>
    </row>
    <row r="9" spans="1:3" ht="19.5">
      <c r="A9" s="2"/>
      <c r="C9" s="2"/>
    </row>
    <row r="10" spans="1:3" ht="19.5">
      <c r="A10" s="2"/>
      <c r="C10" s="2"/>
    </row>
    <row r="11" spans="1:3" ht="20.25" thickBot="1">
      <c r="A11" s="2"/>
      <c r="C11" s="2"/>
    </row>
    <row r="12" ht="19.5">
      <c r="C12" s="2"/>
    </row>
    <row r="13" ht="20.25" thickBot="1">
      <c r="C13" s="2"/>
    </row>
    <row r="14" spans="1:3" ht="20.25" thickBot="1">
      <c r="A14" s="2"/>
      <c r="C14" s="2"/>
    </row>
    <row r="15" ht="19.5">
      <c r="A15" s="2"/>
    </row>
    <row r="16" ht="20.25" thickBot="1">
      <c r="A16" s="2"/>
    </row>
    <row r="17" spans="1:3" ht="20.25" thickBot="1">
      <c r="A17" s="2"/>
      <c r="C17" s="2"/>
    </row>
    <row r="18" ht="19.5">
      <c r="C18" s="2"/>
    </row>
    <row r="19" ht="19.5">
      <c r="C19" s="2"/>
    </row>
    <row r="20" spans="1:3" ht="19.5">
      <c r="A20" s="2"/>
      <c r="C20" s="2"/>
    </row>
    <row r="21" spans="1:3" ht="19.5">
      <c r="A21" s="2"/>
      <c r="C21" s="2"/>
    </row>
    <row r="22" spans="1:3" ht="19.5">
      <c r="A22" s="2"/>
      <c r="C22" s="2"/>
    </row>
    <row r="23" spans="1:3" ht="19.5">
      <c r="A23" s="2"/>
      <c r="C23" s="2"/>
    </row>
    <row r="24" ht="19.5">
      <c r="A24" s="2"/>
    </row>
    <row r="25" ht="19.5">
      <c r="A25" s="2"/>
    </row>
    <row r="26" spans="1:3" ht="20.25" thickBot="1">
      <c r="A26" s="2"/>
      <c r="C26" s="2"/>
    </row>
    <row r="27" spans="1:3" ht="19.5">
      <c r="A27" s="2"/>
      <c r="C27" s="2"/>
    </row>
    <row r="28" spans="1:3" ht="19.5">
      <c r="A28" s="2"/>
      <c r="C28" s="2"/>
    </row>
    <row r="29" spans="1:3" ht="19.5">
      <c r="A29" s="2"/>
      <c r="C29" s="2"/>
    </row>
    <row r="30" spans="1:3" ht="19.5">
      <c r="A30" s="2"/>
      <c r="C30" s="2"/>
    </row>
    <row r="31" spans="1:3" ht="19.5">
      <c r="A31" s="2"/>
      <c r="C31" s="2"/>
    </row>
    <row r="32" spans="1:3" ht="19.5">
      <c r="A32" s="2"/>
      <c r="C32" s="2"/>
    </row>
    <row r="33" spans="1:3" ht="19.5">
      <c r="A33" s="2"/>
      <c r="C33" s="2"/>
    </row>
    <row r="34" spans="1:3" ht="19.5">
      <c r="A34" s="2"/>
      <c r="C34" s="2"/>
    </row>
    <row r="35" spans="1:3" ht="19.5">
      <c r="A35" s="2"/>
      <c r="C35" s="2"/>
    </row>
    <row r="36" spans="1:3" ht="19.5">
      <c r="A36" s="2"/>
      <c r="C36" s="2"/>
    </row>
    <row r="37" ht="19.5">
      <c r="A37" s="2"/>
    </row>
    <row r="38" ht="19.5">
      <c r="A38" s="2"/>
    </row>
    <row r="39" spans="1:3" ht="19.5">
      <c r="A39" s="2"/>
      <c r="C39" s="2"/>
    </row>
    <row r="40" spans="1:3" ht="19.5">
      <c r="A40" s="2"/>
      <c r="C40" s="2"/>
    </row>
    <row r="41" spans="1:3" ht="19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4"/>
      <c r="C1" s="2"/>
    </row>
    <row r="2" ht="20.25" thickBot="1">
      <c r="A2" s="4"/>
    </row>
    <row r="3" spans="1:3" ht="20.25" thickBot="1">
      <c r="A3" s="4"/>
      <c r="C3" s="4"/>
    </row>
    <row r="4" spans="1:3" ht="19.5">
      <c r="A4" s="4"/>
      <c r="C4" s="4"/>
    </row>
    <row r="5" ht="19.5">
      <c r="C5" s="4"/>
    </row>
    <row r="6" ht="20.25" thickBot="1">
      <c r="C6" s="4"/>
    </row>
    <row r="7" spans="1:3" ht="19.5">
      <c r="A7" s="4"/>
      <c r="C7" s="4"/>
    </row>
    <row r="8" spans="1:3" ht="19.5">
      <c r="A8" s="4"/>
      <c r="C8" s="4"/>
    </row>
    <row r="9" spans="1:3" ht="19.5">
      <c r="A9" s="4"/>
      <c r="C9" s="4"/>
    </row>
    <row r="10" spans="1:3" ht="19.5">
      <c r="A10" s="4"/>
      <c r="C10" s="4"/>
    </row>
    <row r="11" spans="1:3" ht="20.25" thickBot="1">
      <c r="A11" s="4"/>
      <c r="C11" s="4"/>
    </row>
    <row r="12" ht="19.5">
      <c r="C12" s="4"/>
    </row>
    <row r="13" ht="20.25" thickBot="1">
      <c r="C13" s="4"/>
    </row>
    <row r="14" spans="1:3" ht="20.25" thickBot="1">
      <c r="A14" s="4"/>
      <c r="C14" s="4"/>
    </row>
    <row r="15" ht="19.5">
      <c r="A15" s="4"/>
    </row>
    <row r="16" ht="20.25" thickBot="1">
      <c r="A16" s="4"/>
    </row>
    <row r="17" spans="1:3" ht="20.25" thickBot="1">
      <c r="A17" s="4"/>
      <c r="C17" s="4"/>
    </row>
    <row r="18" ht="19.5">
      <c r="C18" s="4"/>
    </row>
    <row r="19" ht="19.5">
      <c r="C19" s="4"/>
    </row>
    <row r="20" spans="1:3" ht="19.5">
      <c r="A20" s="4"/>
      <c r="C20" s="4"/>
    </row>
    <row r="21" spans="1:3" ht="19.5">
      <c r="A21" s="3"/>
      <c r="C21" s="4"/>
    </row>
    <row r="22" spans="1:3" ht="19.5">
      <c r="A22" s="4"/>
      <c r="C22" s="4"/>
    </row>
    <row r="23" spans="1:3" ht="19.5">
      <c r="A23" s="4"/>
      <c r="C23" s="4"/>
    </row>
    <row r="24" ht="19.5">
      <c r="A24" s="4"/>
    </row>
    <row r="25" ht="19.5">
      <c r="A25" s="4"/>
    </row>
    <row r="26" spans="1:3" ht="20.25" thickBot="1">
      <c r="A26" s="4"/>
      <c r="C26" s="3"/>
    </row>
    <row r="27" spans="1:3" ht="19.5">
      <c r="A27" s="4"/>
      <c r="C27" s="4"/>
    </row>
    <row r="28" spans="1:3" ht="19.5">
      <c r="A28" s="4"/>
      <c r="C28" s="4"/>
    </row>
    <row r="29" spans="1:3" ht="19.5">
      <c r="A29" s="4"/>
      <c r="C29" s="4"/>
    </row>
    <row r="30" spans="1:3" ht="19.5">
      <c r="A30" s="4"/>
      <c r="C30" s="4"/>
    </row>
    <row r="31" spans="1:3" ht="19.5">
      <c r="A31" s="4"/>
      <c r="C31" s="4"/>
    </row>
    <row r="32" spans="1:3" ht="19.5">
      <c r="A32" s="4"/>
      <c r="C32" s="4"/>
    </row>
    <row r="33" spans="1:3" ht="19.5">
      <c r="A33" s="4"/>
      <c r="C33" s="4"/>
    </row>
    <row r="34" spans="1:3" ht="19.5">
      <c r="A34" s="4"/>
      <c r="C34" s="4"/>
    </row>
    <row r="35" spans="1:3" ht="19.5">
      <c r="A35" s="4"/>
      <c r="C35" s="4"/>
    </row>
    <row r="36" spans="1:3" ht="19.5">
      <c r="A36" s="4"/>
      <c r="C36" s="4"/>
    </row>
    <row r="37" ht="19.5">
      <c r="A37" s="4"/>
    </row>
    <row r="38" ht="19.5">
      <c r="A38" s="4"/>
    </row>
    <row r="39" spans="1:3" ht="19.5">
      <c r="A39" s="4"/>
      <c r="C39" s="3"/>
    </row>
    <row r="40" spans="1:3" ht="19.5">
      <c r="A40" s="4"/>
      <c r="C40" s="4"/>
    </row>
    <row r="41" spans="1:3" ht="19.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9.5">
      <c r="A1" s="3"/>
      <c r="C1" s="2"/>
    </row>
    <row r="2" ht="20.25" thickBot="1">
      <c r="A2" s="3"/>
    </row>
    <row r="3" spans="1:3" ht="20.25" thickBot="1">
      <c r="A3" s="3"/>
      <c r="C3" s="3"/>
    </row>
    <row r="4" spans="1:3" ht="19.5">
      <c r="A4" s="3"/>
      <c r="C4" s="3"/>
    </row>
    <row r="5" ht="19.5">
      <c r="C5" s="3"/>
    </row>
    <row r="6" ht="20.25" thickBot="1">
      <c r="C6" s="3"/>
    </row>
    <row r="7" spans="1:3" ht="19.5">
      <c r="A7" s="3"/>
      <c r="C7" s="3"/>
    </row>
    <row r="8" spans="1:3" ht="19.5">
      <c r="A8" s="3"/>
      <c r="C8" s="3"/>
    </row>
    <row r="9" spans="1:3" ht="19.5">
      <c r="A9" s="3"/>
      <c r="C9" s="3"/>
    </row>
    <row r="10" spans="1:3" ht="19.5">
      <c r="A10" s="3"/>
      <c r="C10" s="3"/>
    </row>
    <row r="11" spans="1:3" ht="20.25" thickBot="1">
      <c r="A11" s="3"/>
      <c r="C11" s="3"/>
    </row>
    <row r="12" ht="19.5">
      <c r="C12" s="3"/>
    </row>
    <row r="13" ht="20.25" thickBot="1">
      <c r="C13" s="3"/>
    </row>
    <row r="14" spans="1:3" ht="20.25" thickBot="1">
      <c r="A14" s="3"/>
      <c r="C14" s="3"/>
    </row>
    <row r="15" ht="19.5">
      <c r="A15" s="3"/>
    </row>
    <row r="16" ht="20.25" thickBot="1">
      <c r="A16" s="3"/>
    </row>
    <row r="17" spans="1:3" ht="20.25" thickBot="1">
      <c r="A17" s="3"/>
      <c r="C17" s="3"/>
    </row>
    <row r="18" ht="19.5">
      <c r="C18" s="3"/>
    </row>
    <row r="19" ht="19.5">
      <c r="C19" s="3"/>
    </row>
    <row r="20" spans="1:3" ht="19.5">
      <c r="A20" s="3"/>
      <c r="C20" s="3"/>
    </row>
    <row r="21" spans="1:3" ht="19.5">
      <c r="A21" s="3"/>
      <c r="C21" s="3"/>
    </row>
    <row r="22" spans="1:3" ht="19.5">
      <c r="A22" s="3"/>
      <c r="C22" s="3"/>
    </row>
    <row r="23" spans="1:3" ht="19.5">
      <c r="A23" s="3"/>
      <c r="C23" s="3"/>
    </row>
    <row r="24" ht="19.5">
      <c r="A24" s="3"/>
    </row>
    <row r="25" ht="19.5">
      <c r="A25" s="3"/>
    </row>
    <row r="26" spans="1:3" ht="20.25" thickBot="1">
      <c r="A26" s="3"/>
      <c r="C26" s="3"/>
    </row>
    <row r="27" spans="1:3" ht="19.5">
      <c r="A27" s="3"/>
      <c r="C27" s="3"/>
    </row>
    <row r="28" spans="1:3" ht="19.5">
      <c r="A28" s="3"/>
      <c r="C28" s="3"/>
    </row>
    <row r="29" spans="1:3" ht="19.5">
      <c r="A29" s="3"/>
      <c r="C29" s="3"/>
    </row>
    <row r="30" spans="1:3" ht="19.5">
      <c r="A30" s="3"/>
      <c r="C30" s="3"/>
    </row>
    <row r="31" spans="1:3" ht="19.5">
      <c r="A31" s="3"/>
      <c r="C31" s="3"/>
    </row>
    <row r="32" spans="1:3" ht="19.5">
      <c r="A32" s="3"/>
      <c r="C32" s="3"/>
    </row>
    <row r="33" spans="1:3" ht="19.5">
      <c r="A33" s="3"/>
      <c r="C33" s="3"/>
    </row>
    <row r="34" spans="1:3" ht="19.5">
      <c r="A34" s="3"/>
      <c r="C34" s="3"/>
    </row>
    <row r="35" spans="1:3" ht="19.5">
      <c r="A35" s="3"/>
      <c r="C35" s="3"/>
    </row>
    <row r="36" spans="1:3" ht="19.5">
      <c r="A36" s="3"/>
      <c r="C36" s="3"/>
    </row>
    <row r="37" ht="19.5">
      <c r="A37" s="3"/>
    </row>
    <row r="38" ht="19.5">
      <c r="A38" s="3"/>
    </row>
    <row r="39" spans="1:3" ht="19.5">
      <c r="A39" s="3"/>
      <c r="C39" s="3"/>
    </row>
    <row r="40" spans="1:3" ht="19.5">
      <c r="A40" s="3"/>
      <c r="C40" s="3"/>
    </row>
    <row r="41" spans="1:3" ht="19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90" zoomScaleNormal="90" zoomScalePageLayoutView="0" workbookViewId="0" topLeftCell="A34">
      <selection activeCell="K16" sqref="K16"/>
    </sheetView>
  </sheetViews>
  <sheetFormatPr defaultColWidth="7.0859375" defaultRowHeight="16.5"/>
  <cols>
    <col min="1" max="1" width="20.18359375" style="9" customWidth="1"/>
    <col min="2" max="2" width="3.18359375" style="28" customWidth="1"/>
    <col min="3" max="3" width="6.453125" style="38" customWidth="1"/>
    <col min="4" max="4" width="5.8125" style="5" customWidth="1"/>
    <col min="5" max="5" width="7.99609375" style="5" customWidth="1"/>
    <col min="6" max="6" width="6.99609375" style="5" customWidth="1"/>
    <col min="7" max="7" width="8.36328125" style="5" customWidth="1"/>
    <col min="8" max="8" width="5.18359375" style="5" customWidth="1"/>
    <col min="9" max="9" width="7.99609375" style="5" customWidth="1"/>
    <col min="10" max="10" width="6.99609375" style="5" customWidth="1"/>
    <col min="11" max="11" width="8.453125" style="5" customWidth="1"/>
    <col min="12" max="12" width="6.90625" style="5" customWidth="1"/>
    <col min="13" max="13" width="9.6328125" style="5" customWidth="1"/>
    <col min="14" max="14" width="4.36328125" style="5" customWidth="1"/>
    <col min="15" max="15" width="5.54296875" style="5" customWidth="1"/>
    <col min="16" max="16" width="4.36328125" style="5" customWidth="1"/>
    <col min="17" max="17" width="6.54296875" style="5" customWidth="1"/>
    <col min="18" max="18" width="10.0859375" style="5" bestFit="1" customWidth="1"/>
    <col min="19" max="16384" width="7.0859375" style="5" customWidth="1"/>
  </cols>
  <sheetData>
    <row r="1" spans="1:17" ht="18" customHeight="1">
      <c r="A1" s="10" t="s">
        <v>11</v>
      </c>
      <c r="C1" s="36"/>
      <c r="D1" s="26"/>
      <c r="E1" s="88" t="s">
        <v>72</v>
      </c>
      <c r="F1" s="88"/>
      <c r="G1" s="88"/>
      <c r="H1" s="88"/>
      <c r="I1" s="88"/>
      <c r="J1" s="88"/>
      <c r="K1" s="88"/>
      <c r="L1" s="88"/>
      <c r="N1" s="47"/>
      <c r="O1" s="47"/>
      <c r="P1" s="47"/>
      <c r="Q1" s="47"/>
    </row>
    <row r="2" spans="1:17" ht="18" customHeight="1">
      <c r="A2" s="9" t="s">
        <v>12</v>
      </c>
      <c r="B2" s="29"/>
      <c r="C2" s="36"/>
      <c r="D2" s="26"/>
      <c r="E2" s="88"/>
      <c r="F2" s="88"/>
      <c r="G2" s="88"/>
      <c r="H2" s="88"/>
      <c r="I2" s="88"/>
      <c r="J2" s="88"/>
      <c r="K2" s="88"/>
      <c r="L2" s="88"/>
      <c r="M2" s="21"/>
      <c r="N2" s="77"/>
      <c r="O2" s="77"/>
      <c r="P2" s="77"/>
      <c r="Q2" s="48"/>
    </row>
    <row r="3" spans="1:17" ht="18" customHeight="1">
      <c r="A3" s="9" t="s">
        <v>13</v>
      </c>
      <c r="C3" s="37"/>
      <c r="D3" s="27"/>
      <c r="E3" s="88" t="s">
        <v>83</v>
      </c>
      <c r="F3" s="88"/>
      <c r="G3" s="88"/>
      <c r="H3" s="88"/>
      <c r="I3" s="88"/>
      <c r="J3" s="88"/>
      <c r="K3" s="88"/>
      <c r="L3" s="88"/>
      <c r="N3" s="78"/>
      <c r="O3" s="78"/>
      <c r="P3" s="78"/>
      <c r="Q3" s="47"/>
    </row>
    <row r="4" spans="1:17" ht="18" customHeight="1">
      <c r="A4" s="9" t="s">
        <v>14</v>
      </c>
      <c r="D4" s="23"/>
      <c r="E4" s="23"/>
      <c r="F4" s="22"/>
      <c r="G4" s="22"/>
      <c r="H4" s="22"/>
      <c r="I4" s="22"/>
      <c r="J4" s="22"/>
      <c r="K4" s="21"/>
      <c r="L4" s="22"/>
      <c r="M4" s="21"/>
      <c r="N4" s="79"/>
      <c r="O4" s="79"/>
      <c r="P4" s="79"/>
      <c r="Q4" s="49"/>
    </row>
    <row r="5" spans="1:12" ht="18" customHeight="1">
      <c r="A5" s="9" t="s">
        <v>15</v>
      </c>
      <c r="D5" s="23"/>
      <c r="E5" s="23"/>
      <c r="F5" s="23"/>
      <c r="G5" s="23"/>
      <c r="H5" s="23"/>
      <c r="I5" s="23"/>
      <c r="J5" s="23"/>
      <c r="L5" s="23"/>
    </row>
    <row r="6" ht="18" customHeight="1">
      <c r="A6" s="9" t="s">
        <v>91</v>
      </c>
    </row>
    <row r="7" ht="1.5" customHeight="1"/>
    <row r="8" spans="1:17" s="21" customFormat="1" ht="12.75" customHeight="1">
      <c r="A8" s="89"/>
      <c r="B8" s="92" t="s">
        <v>79</v>
      </c>
      <c r="C8" s="82" t="s">
        <v>80</v>
      </c>
      <c r="D8" s="81" t="s">
        <v>84</v>
      </c>
      <c r="E8" s="81"/>
      <c r="F8" s="81" t="s">
        <v>85</v>
      </c>
      <c r="G8" s="81"/>
      <c r="H8" s="81" t="s">
        <v>86</v>
      </c>
      <c r="I8" s="81"/>
      <c r="J8" s="81" t="s">
        <v>87</v>
      </c>
      <c r="K8" s="81"/>
      <c r="L8" s="81" t="s">
        <v>88</v>
      </c>
      <c r="M8" s="81"/>
      <c r="N8" s="81" t="s">
        <v>89</v>
      </c>
      <c r="O8" s="81"/>
      <c r="P8" s="81" t="s">
        <v>90</v>
      </c>
      <c r="Q8" s="81"/>
    </row>
    <row r="9" spans="1:17" s="21" customFormat="1" ht="41.25" customHeight="1">
      <c r="A9" s="90"/>
      <c r="B9" s="93"/>
      <c r="C9" s="83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 s="21" customFormat="1" ht="12.75" customHeight="1">
      <c r="A10" s="90"/>
      <c r="B10" s="93"/>
      <c r="C10" s="83"/>
      <c r="D10" s="85" t="s">
        <v>4</v>
      </c>
      <c r="E10" s="86" t="s">
        <v>5</v>
      </c>
      <c r="F10" s="85" t="s">
        <v>4</v>
      </c>
      <c r="G10" s="86" t="s">
        <v>5</v>
      </c>
      <c r="H10" s="85" t="s">
        <v>4</v>
      </c>
      <c r="I10" s="86" t="s">
        <v>5</v>
      </c>
      <c r="J10" s="85" t="s">
        <v>4</v>
      </c>
      <c r="K10" s="86" t="s">
        <v>5</v>
      </c>
      <c r="L10" s="85" t="s">
        <v>4</v>
      </c>
      <c r="M10" s="86" t="s">
        <v>5</v>
      </c>
      <c r="N10" s="85" t="s">
        <v>4</v>
      </c>
      <c r="O10" s="86" t="s">
        <v>5</v>
      </c>
      <c r="P10" s="85" t="s">
        <v>4</v>
      </c>
      <c r="Q10" s="86" t="s">
        <v>5</v>
      </c>
    </row>
    <row r="11" spans="1:17" s="21" customFormat="1" ht="16.5" customHeight="1">
      <c r="A11" s="90"/>
      <c r="B11" s="93"/>
      <c r="C11" s="83"/>
      <c r="D11" s="85"/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</row>
    <row r="12" spans="1:17" s="21" customFormat="1" ht="18" customHeight="1">
      <c r="A12" s="91"/>
      <c r="B12" s="94"/>
      <c r="C12" s="84"/>
      <c r="D12" s="85"/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</row>
    <row r="13" spans="1:17" s="21" customFormat="1" ht="16.5" customHeight="1">
      <c r="A13" s="11" t="s">
        <v>0</v>
      </c>
      <c r="B13" s="30" t="s">
        <v>1</v>
      </c>
      <c r="C13" s="39" t="s">
        <v>2</v>
      </c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6">
        <v>13</v>
      </c>
      <c r="Q13" s="6">
        <v>14</v>
      </c>
    </row>
    <row r="14" spans="1:18" s="21" customFormat="1" ht="15.75">
      <c r="A14" s="12" t="s">
        <v>45</v>
      </c>
      <c r="B14" s="31" t="s">
        <v>16</v>
      </c>
      <c r="C14" s="40" t="s">
        <v>3</v>
      </c>
      <c r="D14" s="56"/>
      <c r="E14" s="57">
        <v>1057258</v>
      </c>
      <c r="F14" s="57"/>
      <c r="G14" s="57">
        <v>8784959</v>
      </c>
      <c r="H14" s="58"/>
      <c r="I14" s="57">
        <v>1125034</v>
      </c>
      <c r="J14" s="57"/>
      <c r="K14" s="57">
        <f>+G14+I14</f>
        <v>9909993</v>
      </c>
      <c r="L14" s="57"/>
      <c r="M14" s="57">
        <v>13557832</v>
      </c>
      <c r="N14" s="57"/>
      <c r="O14" s="59">
        <v>106.9609732484049</v>
      </c>
      <c r="P14" s="57"/>
      <c r="Q14" s="59">
        <v>107.60448014161616</v>
      </c>
      <c r="R14" s="60"/>
    </row>
    <row r="15" spans="1:18" ht="15.75">
      <c r="A15" s="13" t="s">
        <v>8</v>
      </c>
      <c r="B15" s="32"/>
      <c r="C15" s="41"/>
      <c r="D15" s="7"/>
      <c r="E15" s="96"/>
      <c r="F15" s="96"/>
      <c r="G15" s="96"/>
      <c r="H15" s="96"/>
      <c r="I15" s="96"/>
      <c r="J15" s="96"/>
      <c r="K15" s="96"/>
      <c r="L15" s="96"/>
      <c r="M15" s="96"/>
      <c r="N15" s="7"/>
      <c r="O15" s="7"/>
      <c r="P15" s="7"/>
      <c r="Q15" s="7"/>
      <c r="R15" s="61"/>
    </row>
    <row r="16" spans="1:18" ht="15.75">
      <c r="A16" s="13" t="s">
        <v>9</v>
      </c>
      <c r="B16" s="33" t="s">
        <v>17</v>
      </c>
      <c r="C16" s="42" t="s">
        <v>20</v>
      </c>
      <c r="D16" s="62"/>
      <c r="E16" s="63">
        <v>18142</v>
      </c>
      <c r="F16" s="63"/>
      <c r="G16" s="63">
        <v>138141</v>
      </c>
      <c r="H16" s="62"/>
      <c r="I16" s="63">
        <v>18333</v>
      </c>
      <c r="J16" s="80"/>
      <c r="K16" s="63">
        <f>+G16+I16</f>
        <v>156474</v>
      </c>
      <c r="L16" s="64"/>
      <c r="M16" s="63">
        <v>192687.264</v>
      </c>
      <c r="N16" s="65"/>
      <c r="O16" s="66">
        <v>100.29999999999998</v>
      </c>
      <c r="P16" s="65"/>
      <c r="Q16" s="66">
        <v>100.8</v>
      </c>
      <c r="R16" s="68"/>
    </row>
    <row r="17" spans="1:18" ht="15.75">
      <c r="A17" s="13" t="s">
        <v>47</v>
      </c>
      <c r="B17" s="33" t="s">
        <v>18</v>
      </c>
      <c r="C17" s="42" t="s">
        <v>20</v>
      </c>
      <c r="D17" s="62"/>
      <c r="E17" s="63">
        <v>120403</v>
      </c>
      <c r="F17" s="63"/>
      <c r="G17" s="63">
        <v>1400012</v>
      </c>
      <c r="H17" s="62"/>
      <c r="I17" s="63">
        <v>122209.045</v>
      </c>
      <c r="J17" s="80"/>
      <c r="K17" s="63">
        <f>+G17+I17</f>
        <v>1522221.045</v>
      </c>
      <c r="L17" s="63"/>
      <c r="M17" s="63">
        <v>1600419.642</v>
      </c>
      <c r="N17" s="65"/>
      <c r="O17" s="66">
        <v>105.90000000000002</v>
      </c>
      <c r="P17" s="65"/>
      <c r="Q17" s="66">
        <v>107.31751364922006</v>
      </c>
      <c r="R17" s="68"/>
    </row>
    <row r="18" spans="1:18" ht="15.75">
      <c r="A18" s="13" t="s">
        <v>48</v>
      </c>
      <c r="B18" s="33" t="s">
        <v>19</v>
      </c>
      <c r="C18" s="42" t="s">
        <v>20</v>
      </c>
      <c r="D18" s="64"/>
      <c r="E18" s="63">
        <v>918713</v>
      </c>
      <c r="F18" s="63"/>
      <c r="G18" s="63">
        <v>7246806</v>
      </c>
      <c r="H18" s="62"/>
      <c r="I18" s="63">
        <v>984491.955</v>
      </c>
      <c r="J18" s="80"/>
      <c r="K18" s="63">
        <f>+G18+I18</f>
        <v>8231297.955</v>
      </c>
      <c r="L18" s="64"/>
      <c r="M18" s="63">
        <v>11764725.094</v>
      </c>
      <c r="N18" s="65"/>
      <c r="O18" s="66">
        <v>107.29521868187162</v>
      </c>
      <c r="P18" s="65"/>
      <c r="Q18" s="66">
        <v>107.76282441009124</v>
      </c>
      <c r="R18" s="68"/>
    </row>
    <row r="19" spans="1:18" s="21" customFormat="1" ht="15.75">
      <c r="A19" s="14" t="s">
        <v>10</v>
      </c>
      <c r="B19" s="34"/>
      <c r="C19" s="43"/>
      <c r="D19" s="69"/>
      <c r="E19" s="69">
        <f>SUM(E20:E44)</f>
        <v>1057258</v>
      </c>
      <c r="F19" s="69"/>
      <c r="G19" s="69">
        <f>SUM(G20:G44)</f>
        <v>8784959</v>
      </c>
      <c r="H19" s="69"/>
      <c r="I19" s="69">
        <f>SUM(I20:I44)</f>
        <v>1125033.8201156168</v>
      </c>
      <c r="J19" s="69"/>
      <c r="K19" s="69">
        <f>SUM(K20:K44)</f>
        <v>9909992.820115617</v>
      </c>
      <c r="L19" s="69"/>
      <c r="M19" s="69">
        <f>SUM(M20:M44)</f>
        <v>13557831.655450711</v>
      </c>
      <c r="N19" s="70"/>
      <c r="O19" s="71">
        <v>106.96097130686883</v>
      </c>
      <c r="P19" s="70"/>
      <c r="Q19" s="71">
        <v>107.60447740703094</v>
      </c>
      <c r="R19" s="68"/>
    </row>
    <row r="20" spans="1:18" ht="15.75" customHeight="1">
      <c r="A20" s="13" t="s">
        <v>49</v>
      </c>
      <c r="B20" s="33" t="s">
        <v>21</v>
      </c>
      <c r="C20" s="41" t="s">
        <v>6</v>
      </c>
      <c r="D20" s="63">
        <v>133121</v>
      </c>
      <c r="E20" s="63">
        <v>29157</v>
      </c>
      <c r="F20" s="63">
        <v>1165097</v>
      </c>
      <c r="G20" s="63">
        <v>276474</v>
      </c>
      <c r="H20" s="63">
        <v>84269</v>
      </c>
      <c r="I20" s="63">
        <v>18457.127222601994</v>
      </c>
      <c r="J20" s="63">
        <f>+F20+H20</f>
        <v>1249366</v>
      </c>
      <c r="K20" s="63">
        <f>+G20+I20</f>
        <v>294931.127222602</v>
      </c>
      <c r="L20" s="63">
        <v>1730821</v>
      </c>
      <c r="M20" s="63">
        <v>408585.62546967925</v>
      </c>
      <c r="N20" s="65">
        <v>202.2662073163624</v>
      </c>
      <c r="O20" s="65">
        <v>169.8510877169574</v>
      </c>
      <c r="P20" s="65">
        <v>202.64068944766214</v>
      </c>
      <c r="Q20" s="65">
        <v>171.76773354872148</v>
      </c>
      <c r="R20" s="68"/>
    </row>
    <row r="21" spans="1:18" ht="15.75">
      <c r="A21" s="13" t="s">
        <v>50</v>
      </c>
      <c r="B21" s="33" t="s">
        <v>22</v>
      </c>
      <c r="C21" s="41" t="s">
        <v>3</v>
      </c>
      <c r="D21" s="63"/>
      <c r="E21" s="63">
        <v>43541</v>
      </c>
      <c r="F21" s="63"/>
      <c r="G21" s="63">
        <v>467433</v>
      </c>
      <c r="H21" s="63"/>
      <c r="I21" s="63">
        <v>44136</v>
      </c>
      <c r="J21" s="72"/>
      <c r="K21" s="63">
        <f aca="true" t="shared" si="0" ref="K21:K44">+G21+I21</f>
        <v>511569</v>
      </c>
      <c r="L21" s="67"/>
      <c r="M21" s="63">
        <v>696998</v>
      </c>
      <c r="N21" s="65"/>
      <c r="O21" s="65">
        <v>84.94902915442697</v>
      </c>
      <c r="P21" s="65"/>
      <c r="Q21" s="65">
        <v>90.54379695267937</v>
      </c>
      <c r="R21" s="68"/>
    </row>
    <row r="22" spans="1:18" ht="15.75">
      <c r="A22" s="13" t="s">
        <v>51</v>
      </c>
      <c r="B22" s="33" t="s">
        <v>23</v>
      </c>
      <c r="C22" s="41" t="s">
        <v>3</v>
      </c>
      <c r="D22" s="63"/>
      <c r="E22" s="63">
        <v>4923</v>
      </c>
      <c r="F22" s="63"/>
      <c r="G22" s="63">
        <v>49198</v>
      </c>
      <c r="H22" s="63"/>
      <c r="I22" s="63">
        <v>5012</v>
      </c>
      <c r="J22" s="63"/>
      <c r="K22" s="63">
        <f t="shared" si="0"/>
        <v>54210</v>
      </c>
      <c r="L22" s="67"/>
      <c r="M22" s="63">
        <v>87136</v>
      </c>
      <c r="N22" s="65"/>
      <c r="O22" s="65">
        <v>82.01706608569353</v>
      </c>
      <c r="P22" s="65"/>
      <c r="Q22" s="65">
        <v>84.31401008253746</v>
      </c>
      <c r="R22" s="68"/>
    </row>
    <row r="23" spans="1:18" ht="15.75">
      <c r="A23" s="13" t="s">
        <v>52</v>
      </c>
      <c r="B23" s="33" t="s">
        <v>24</v>
      </c>
      <c r="C23" s="41" t="s">
        <v>3</v>
      </c>
      <c r="D23" s="63"/>
      <c r="E23" s="63">
        <v>7406</v>
      </c>
      <c r="F23" s="63"/>
      <c r="G23" s="63">
        <v>55454</v>
      </c>
      <c r="H23" s="63"/>
      <c r="I23" s="63">
        <v>7614</v>
      </c>
      <c r="J23" s="63"/>
      <c r="K23" s="63">
        <f t="shared" si="0"/>
        <v>63068</v>
      </c>
      <c r="L23" s="67"/>
      <c r="M23" s="63">
        <v>84125</v>
      </c>
      <c r="N23" s="65"/>
      <c r="O23" s="65">
        <v>43.604032135400104</v>
      </c>
      <c r="P23" s="65"/>
      <c r="Q23" s="65">
        <v>46.83941804980986</v>
      </c>
      <c r="R23" s="68"/>
    </row>
    <row r="24" spans="1:18" ht="15.75">
      <c r="A24" s="13" t="s">
        <v>53</v>
      </c>
      <c r="B24" s="33" t="s">
        <v>25</v>
      </c>
      <c r="C24" s="41" t="s">
        <v>3</v>
      </c>
      <c r="D24" s="63"/>
      <c r="E24" s="63">
        <v>95799</v>
      </c>
      <c r="F24" s="63"/>
      <c r="G24" s="63">
        <v>598969</v>
      </c>
      <c r="H24" s="63"/>
      <c r="I24" s="63">
        <v>94564</v>
      </c>
      <c r="J24" s="63"/>
      <c r="K24" s="63">
        <f t="shared" si="0"/>
        <v>693533</v>
      </c>
      <c r="L24" s="67"/>
      <c r="M24" s="63">
        <v>891263</v>
      </c>
      <c r="N24" s="65"/>
      <c r="O24" s="65">
        <v>102.41849736249844</v>
      </c>
      <c r="P24" s="65"/>
      <c r="Q24" s="65">
        <v>98.33660473619695</v>
      </c>
      <c r="R24" s="68"/>
    </row>
    <row r="25" spans="1:18" ht="15.75">
      <c r="A25" s="13" t="s">
        <v>54</v>
      </c>
      <c r="B25" s="33" t="s">
        <v>26</v>
      </c>
      <c r="C25" s="41" t="s">
        <v>3</v>
      </c>
      <c r="D25" s="63"/>
      <c r="E25" s="63">
        <v>40156</v>
      </c>
      <c r="F25" s="63"/>
      <c r="G25" s="63">
        <v>325282</v>
      </c>
      <c r="H25" s="63"/>
      <c r="I25" s="63">
        <v>39140</v>
      </c>
      <c r="J25" s="63"/>
      <c r="K25" s="63">
        <f t="shared" si="0"/>
        <v>364422</v>
      </c>
      <c r="L25" s="67"/>
      <c r="M25" s="63">
        <v>490365</v>
      </c>
      <c r="N25" s="65"/>
      <c r="O25" s="65">
        <v>101.17016049105099</v>
      </c>
      <c r="P25" s="65"/>
      <c r="Q25" s="65">
        <v>101.9554640718563</v>
      </c>
      <c r="R25" s="68"/>
    </row>
    <row r="26" spans="1:18" ht="15.75">
      <c r="A26" s="13" t="s">
        <v>55</v>
      </c>
      <c r="B26" s="33" t="s">
        <v>27</v>
      </c>
      <c r="C26" s="41" t="s">
        <v>3</v>
      </c>
      <c r="D26" s="63"/>
      <c r="E26" s="63">
        <v>5770</v>
      </c>
      <c r="F26" s="63"/>
      <c r="G26" s="63">
        <v>49492</v>
      </c>
      <c r="H26" s="63"/>
      <c r="I26" s="63">
        <v>5795</v>
      </c>
      <c r="J26" s="63"/>
      <c r="K26" s="63">
        <f t="shared" si="0"/>
        <v>55287</v>
      </c>
      <c r="L26" s="67"/>
      <c r="M26" s="63">
        <v>63158</v>
      </c>
      <c r="N26" s="65"/>
      <c r="O26" s="65">
        <v>138.03460414950192</v>
      </c>
      <c r="P26" s="65"/>
      <c r="Q26" s="65">
        <v>144.07792681814033</v>
      </c>
      <c r="R26" s="68"/>
    </row>
    <row r="27" spans="1:18" ht="15.75">
      <c r="A27" s="13" t="s">
        <v>56</v>
      </c>
      <c r="B27" s="33" t="s">
        <v>28</v>
      </c>
      <c r="C27" s="41" t="s">
        <v>6</v>
      </c>
      <c r="D27" s="63">
        <v>6571</v>
      </c>
      <c r="E27" s="63">
        <v>2697</v>
      </c>
      <c r="F27" s="63">
        <v>144034</v>
      </c>
      <c r="G27" s="63">
        <v>42918</v>
      </c>
      <c r="H27" s="63">
        <v>6714</v>
      </c>
      <c r="I27" s="63">
        <v>2755.692893014762</v>
      </c>
      <c r="J27" s="63">
        <f>+F27+H27</f>
        <v>150748</v>
      </c>
      <c r="K27" s="63">
        <f t="shared" si="0"/>
        <v>45673.69289301476</v>
      </c>
      <c r="L27" s="67">
        <v>205350</v>
      </c>
      <c r="M27" s="63">
        <v>62217.029981031796</v>
      </c>
      <c r="N27" s="65">
        <v>94.19983753046304</v>
      </c>
      <c r="O27" s="65">
        <v>99.38570130780478</v>
      </c>
      <c r="P27" s="65">
        <v>100.14581738201716</v>
      </c>
      <c r="Q27" s="65">
        <v>103.11930054036927</v>
      </c>
      <c r="R27" s="68"/>
    </row>
    <row r="28" spans="1:18" ht="15.75">
      <c r="A28" s="13" t="s">
        <v>57</v>
      </c>
      <c r="B28" s="33" t="s">
        <v>29</v>
      </c>
      <c r="C28" s="41" t="s">
        <v>3</v>
      </c>
      <c r="D28" s="63"/>
      <c r="E28" s="63">
        <v>14617</v>
      </c>
      <c r="F28" s="63"/>
      <c r="G28" s="63">
        <v>147845</v>
      </c>
      <c r="H28" s="63"/>
      <c r="I28" s="63">
        <v>15248</v>
      </c>
      <c r="J28" s="72"/>
      <c r="K28" s="63">
        <f t="shared" si="0"/>
        <v>163093</v>
      </c>
      <c r="L28" s="67"/>
      <c r="M28" s="63">
        <v>231036</v>
      </c>
      <c r="N28" s="65"/>
      <c r="O28" s="65">
        <v>105.51127615252243</v>
      </c>
      <c r="P28" s="65"/>
      <c r="Q28" s="65">
        <v>106.91210972748601</v>
      </c>
      <c r="R28" s="68"/>
    </row>
    <row r="29" spans="1:18" ht="15.75">
      <c r="A29" s="13" t="s">
        <v>58</v>
      </c>
      <c r="B29" s="33" t="s">
        <v>30</v>
      </c>
      <c r="C29" s="41" t="s">
        <v>3</v>
      </c>
      <c r="D29" s="63"/>
      <c r="E29" s="63">
        <v>84117</v>
      </c>
      <c r="F29" s="63"/>
      <c r="G29" s="63">
        <v>674462</v>
      </c>
      <c r="H29" s="63"/>
      <c r="I29" s="63">
        <v>87162</v>
      </c>
      <c r="J29" s="63"/>
      <c r="K29" s="63">
        <f t="shared" si="0"/>
        <v>761624</v>
      </c>
      <c r="L29" s="67"/>
      <c r="M29" s="63">
        <v>1142120</v>
      </c>
      <c r="N29" s="65"/>
      <c r="O29" s="65">
        <v>92.02258445307129</v>
      </c>
      <c r="P29" s="65"/>
      <c r="Q29" s="65">
        <v>101.14775585390909</v>
      </c>
      <c r="R29" s="68"/>
    </row>
    <row r="30" spans="1:18" ht="15.75">
      <c r="A30" s="13" t="s">
        <v>59</v>
      </c>
      <c r="B30" s="33" t="s">
        <v>31</v>
      </c>
      <c r="C30" s="41" t="s">
        <v>3</v>
      </c>
      <c r="D30" s="63"/>
      <c r="E30" s="63">
        <v>19183</v>
      </c>
      <c r="F30" s="63"/>
      <c r="G30" s="63">
        <v>148290</v>
      </c>
      <c r="H30" s="63"/>
      <c r="I30" s="63">
        <v>20164</v>
      </c>
      <c r="J30" s="63"/>
      <c r="K30" s="63">
        <f t="shared" si="0"/>
        <v>168454</v>
      </c>
      <c r="L30" s="67"/>
      <c r="M30" s="63">
        <v>229136</v>
      </c>
      <c r="N30" s="65"/>
      <c r="O30" s="65">
        <v>108.54414474786395</v>
      </c>
      <c r="P30" s="65"/>
      <c r="Q30" s="65">
        <v>107.86372986993425</v>
      </c>
      <c r="R30" s="68"/>
    </row>
    <row r="31" spans="1:18" ht="15.75">
      <c r="A31" s="13" t="s">
        <v>60</v>
      </c>
      <c r="B31" s="33" t="s">
        <v>32</v>
      </c>
      <c r="C31" s="41" t="s">
        <v>3</v>
      </c>
      <c r="D31" s="63"/>
      <c r="E31" s="63">
        <v>18765</v>
      </c>
      <c r="F31" s="63"/>
      <c r="G31" s="63">
        <v>269316</v>
      </c>
      <c r="H31" s="63"/>
      <c r="I31" s="63">
        <v>19012</v>
      </c>
      <c r="J31" s="63"/>
      <c r="K31" s="63">
        <f t="shared" si="0"/>
        <v>288328</v>
      </c>
      <c r="L31" s="67"/>
      <c r="M31" s="63">
        <v>385136</v>
      </c>
      <c r="N31" s="65"/>
      <c r="O31" s="65">
        <v>200.708642233128</v>
      </c>
      <c r="P31" s="65"/>
      <c r="Q31" s="65">
        <v>194.03490387328202</v>
      </c>
      <c r="R31" s="68"/>
    </row>
    <row r="32" spans="1:18" ht="15.75">
      <c r="A32" s="13" t="s">
        <v>61</v>
      </c>
      <c r="B32" s="33" t="s">
        <v>33</v>
      </c>
      <c r="C32" s="41" t="s">
        <v>3</v>
      </c>
      <c r="D32" s="63"/>
      <c r="E32" s="63">
        <v>9148</v>
      </c>
      <c r="F32" s="63"/>
      <c r="G32" s="63">
        <v>93179</v>
      </c>
      <c r="H32" s="63"/>
      <c r="I32" s="63">
        <v>9415</v>
      </c>
      <c r="J32" s="63"/>
      <c r="K32" s="63">
        <f t="shared" si="0"/>
        <v>102594</v>
      </c>
      <c r="L32" s="67"/>
      <c r="M32" s="63">
        <v>139758</v>
      </c>
      <c r="N32" s="65"/>
      <c r="O32" s="65">
        <v>110.58843819728148</v>
      </c>
      <c r="P32" s="65"/>
      <c r="Q32" s="65">
        <v>111.01861192974651</v>
      </c>
      <c r="R32" s="68"/>
    </row>
    <row r="33" spans="1:18" ht="15.75">
      <c r="A33" s="13" t="s">
        <v>62</v>
      </c>
      <c r="B33" s="33" t="s">
        <v>34</v>
      </c>
      <c r="C33" s="41" t="s">
        <v>3</v>
      </c>
      <c r="D33" s="63"/>
      <c r="E33" s="63">
        <v>43889</v>
      </c>
      <c r="F33" s="63"/>
      <c r="G33" s="63">
        <v>333810</v>
      </c>
      <c r="H33" s="63"/>
      <c r="I33" s="63">
        <v>45125</v>
      </c>
      <c r="J33" s="63"/>
      <c r="K33" s="63">
        <f t="shared" si="0"/>
        <v>378935</v>
      </c>
      <c r="L33" s="67"/>
      <c r="M33" s="63">
        <v>475156</v>
      </c>
      <c r="N33" s="65"/>
      <c r="O33" s="65">
        <v>99.38262053193247</v>
      </c>
      <c r="P33" s="65"/>
      <c r="Q33" s="65">
        <v>101.44820474280114</v>
      </c>
      <c r="R33" s="68"/>
    </row>
    <row r="34" spans="1:18" ht="15.75">
      <c r="A34" s="13" t="s">
        <v>63</v>
      </c>
      <c r="B34" s="33" t="s">
        <v>35</v>
      </c>
      <c r="C34" s="41" t="s">
        <v>3</v>
      </c>
      <c r="D34" s="63"/>
      <c r="E34" s="63">
        <v>38024</v>
      </c>
      <c r="F34" s="63"/>
      <c r="G34" s="63">
        <v>301486</v>
      </c>
      <c r="H34" s="63"/>
      <c r="I34" s="63">
        <v>38769</v>
      </c>
      <c r="J34" s="63"/>
      <c r="K34" s="63">
        <f t="shared" si="0"/>
        <v>340255</v>
      </c>
      <c r="L34" s="67"/>
      <c r="M34" s="63">
        <v>465971</v>
      </c>
      <c r="N34" s="65"/>
      <c r="O34" s="65">
        <v>102.78986163978007</v>
      </c>
      <c r="P34" s="65"/>
      <c r="Q34" s="65">
        <v>103.99490259356219</v>
      </c>
      <c r="R34" s="68"/>
    </row>
    <row r="35" spans="1:18" ht="15.75">
      <c r="A35" s="13" t="s">
        <v>64</v>
      </c>
      <c r="B35" s="33" t="s">
        <v>36</v>
      </c>
      <c r="C35" s="41" t="s">
        <v>3</v>
      </c>
      <c r="D35" s="63"/>
      <c r="E35" s="63">
        <v>70809</v>
      </c>
      <c r="F35" s="63"/>
      <c r="G35" s="63">
        <v>614970</v>
      </c>
      <c r="H35" s="63"/>
      <c r="I35" s="63">
        <v>75125</v>
      </c>
      <c r="J35" s="63"/>
      <c r="K35" s="63">
        <f t="shared" si="0"/>
        <v>690095</v>
      </c>
      <c r="L35" s="67"/>
      <c r="M35" s="63">
        <v>975164</v>
      </c>
      <c r="N35" s="65"/>
      <c r="O35" s="65">
        <v>115.7263933887402</v>
      </c>
      <c r="P35" s="65"/>
      <c r="Q35" s="65">
        <v>116.15525261007582</v>
      </c>
      <c r="R35" s="68"/>
    </row>
    <row r="36" spans="1:18" ht="15.75">
      <c r="A36" s="13" t="s">
        <v>65</v>
      </c>
      <c r="B36" s="33" t="s">
        <v>37</v>
      </c>
      <c r="C36" s="41" t="s">
        <v>3</v>
      </c>
      <c r="D36" s="63"/>
      <c r="E36" s="63">
        <v>52662</v>
      </c>
      <c r="F36" s="63"/>
      <c r="G36" s="63">
        <v>450149</v>
      </c>
      <c r="H36" s="63"/>
      <c r="I36" s="63">
        <v>55126</v>
      </c>
      <c r="J36" s="63"/>
      <c r="K36" s="63">
        <f t="shared" si="0"/>
        <v>505275</v>
      </c>
      <c r="L36" s="67"/>
      <c r="M36" s="63">
        <v>693258</v>
      </c>
      <c r="N36" s="65"/>
      <c r="O36" s="65">
        <v>116.59716950001268</v>
      </c>
      <c r="P36" s="65"/>
      <c r="Q36" s="65">
        <v>112.06868401441317</v>
      </c>
      <c r="R36" s="68"/>
    </row>
    <row r="37" spans="1:18" ht="15.75">
      <c r="A37" s="13" t="s">
        <v>66</v>
      </c>
      <c r="B37" s="33" t="s">
        <v>38</v>
      </c>
      <c r="C37" s="41" t="s">
        <v>3</v>
      </c>
      <c r="D37" s="63"/>
      <c r="E37" s="63">
        <v>76472</v>
      </c>
      <c r="F37" s="63"/>
      <c r="G37" s="63">
        <v>629162</v>
      </c>
      <c r="H37" s="63"/>
      <c r="I37" s="63">
        <v>77125</v>
      </c>
      <c r="J37" s="63"/>
      <c r="K37" s="63">
        <f t="shared" si="0"/>
        <v>706287</v>
      </c>
      <c r="L37" s="67"/>
      <c r="M37" s="63">
        <v>952268</v>
      </c>
      <c r="N37" s="65"/>
      <c r="O37" s="65">
        <v>87.12149620324365</v>
      </c>
      <c r="P37" s="65"/>
      <c r="Q37" s="65">
        <v>85.11162394109645</v>
      </c>
      <c r="R37" s="68"/>
    </row>
    <row r="38" spans="1:18" ht="15.75">
      <c r="A38" s="13" t="s">
        <v>67</v>
      </c>
      <c r="B38" s="33" t="s">
        <v>39</v>
      </c>
      <c r="C38" s="41" t="s">
        <v>3</v>
      </c>
      <c r="D38" s="63"/>
      <c r="E38" s="63">
        <v>14416</v>
      </c>
      <c r="F38" s="63"/>
      <c r="G38" s="63">
        <v>126698</v>
      </c>
      <c r="H38" s="63"/>
      <c r="I38" s="63">
        <v>15126</v>
      </c>
      <c r="J38" s="63"/>
      <c r="K38" s="63">
        <f t="shared" si="0"/>
        <v>141824</v>
      </c>
      <c r="L38" s="67"/>
      <c r="M38" s="63">
        <v>198153</v>
      </c>
      <c r="N38" s="65"/>
      <c r="O38" s="65">
        <v>111.35853264027386</v>
      </c>
      <c r="P38" s="65"/>
      <c r="Q38" s="65">
        <v>106.84060690369124</v>
      </c>
      <c r="R38" s="68"/>
    </row>
    <row r="39" spans="1:18" ht="15.75" customHeight="1">
      <c r="A39" s="13" t="s">
        <v>68</v>
      </c>
      <c r="B39" s="33" t="s">
        <v>40</v>
      </c>
      <c r="C39" s="41" t="s">
        <v>3</v>
      </c>
      <c r="D39" s="63"/>
      <c r="E39" s="63">
        <v>60918</v>
      </c>
      <c r="F39" s="63"/>
      <c r="G39" s="63">
        <v>470449</v>
      </c>
      <c r="H39" s="63"/>
      <c r="I39" s="63">
        <v>62145</v>
      </c>
      <c r="J39" s="63"/>
      <c r="K39" s="63">
        <f t="shared" si="0"/>
        <v>532594</v>
      </c>
      <c r="L39" s="67"/>
      <c r="M39" s="63">
        <v>725362</v>
      </c>
      <c r="N39" s="65"/>
      <c r="O39" s="65">
        <v>95.85028039132406</v>
      </c>
      <c r="P39" s="65"/>
      <c r="Q39" s="65">
        <v>94.96454680659419</v>
      </c>
      <c r="R39" s="68"/>
    </row>
    <row r="40" spans="1:18" ht="30" customHeight="1">
      <c r="A40" s="15" t="s">
        <v>69</v>
      </c>
      <c r="B40" s="33" t="s">
        <v>41</v>
      </c>
      <c r="C40" s="44" t="s">
        <v>3</v>
      </c>
      <c r="D40" s="63"/>
      <c r="E40" s="63">
        <v>25150</v>
      </c>
      <c r="F40" s="63"/>
      <c r="G40" s="63">
        <v>241191</v>
      </c>
      <c r="H40" s="63"/>
      <c r="I40" s="63">
        <v>26154</v>
      </c>
      <c r="J40" s="63"/>
      <c r="K40" s="63">
        <f t="shared" si="0"/>
        <v>267345</v>
      </c>
      <c r="L40" s="67"/>
      <c r="M40" s="63">
        <v>386157</v>
      </c>
      <c r="N40" s="65"/>
      <c r="O40" s="65">
        <v>109.05897902405992</v>
      </c>
      <c r="P40" s="65"/>
      <c r="Q40" s="65">
        <v>114.14598242393608</v>
      </c>
      <c r="R40" s="68"/>
    </row>
    <row r="41" spans="1:18" ht="15.75">
      <c r="A41" s="13" t="s">
        <v>70</v>
      </c>
      <c r="B41" s="33" t="s">
        <v>42</v>
      </c>
      <c r="C41" s="41" t="s">
        <v>3</v>
      </c>
      <c r="D41" s="63"/>
      <c r="E41" s="63">
        <v>129630</v>
      </c>
      <c r="F41" s="63"/>
      <c r="G41" s="63">
        <v>992669</v>
      </c>
      <c r="H41" s="63"/>
      <c r="I41" s="63">
        <v>132461</v>
      </c>
      <c r="J41" s="63"/>
      <c r="K41" s="63">
        <f t="shared" si="0"/>
        <v>1125130</v>
      </c>
      <c r="L41" s="67"/>
      <c r="M41" s="63">
        <v>1533200</v>
      </c>
      <c r="N41" s="65"/>
      <c r="O41" s="65">
        <v>111.87742435225485</v>
      </c>
      <c r="P41" s="65"/>
      <c r="Q41" s="65">
        <v>116.01300265743323</v>
      </c>
      <c r="R41" s="68"/>
    </row>
    <row r="42" spans="1:18" ht="15.75">
      <c r="A42" s="13" t="s">
        <v>71</v>
      </c>
      <c r="B42" s="33" t="s">
        <v>43</v>
      </c>
      <c r="C42" s="41" t="s">
        <v>3</v>
      </c>
      <c r="D42" s="63"/>
      <c r="E42" s="63">
        <v>24093</v>
      </c>
      <c r="F42" s="63"/>
      <c r="G42" s="63">
        <v>167661</v>
      </c>
      <c r="H42" s="63"/>
      <c r="I42" s="63">
        <v>24890</v>
      </c>
      <c r="J42" s="63"/>
      <c r="K42" s="63">
        <f t="shared" si="0"/>
        <v>192551</v>
      </c>
      <c r="L42" s="67"/>
      <c r="M42" s="63">
        <v>260148</v>
      </c>
      <c r="N42" s="65"/>
      <c r="O42" s="65">
        <v>126.02082556138043</v>
      </c>
      <c r="P42" s="65"/>
      <c r="Q42" s="65">
        <v>119.65118525264234</v>
      </c>
      <c r="R42" s="68"/>
    </row>
    <row r="43" spans="1:18" ht="15.75">
      <c r="A43" s="13" t="s">
        <v>75</v>
      </c>
      <c r="B43" s="33">
        <v>54</v>
      </c>
      <c r="C43" s="41" t="s">
        <v>78</v>
      </c>
      <c r="D43" s="63"/>
      <c r="E43" s="63">
        <v>17090</v>
      </c>
      <c r="F43" s="63"/>
      <c r="G43" s="63">
        <v>215982</v>
      </c>
      <c r="H43" s="63"/>
      <c r="I43" s="63">
        <v>18125</v>
      </c>
      <c r="J43" s="63"/>
      <c r="K43" s="63">
        <f t="shared" si="0"/>
        <v>234107</v>
      </c>
      <c r="L43" s="67"/>
      <c r="M43" s="63">
        <v>490583</v>
      </c>
      <c r="N43" s="65"/>
      <c r="O43" s="65">
        <v>339.5561679599681</v>
      </c>
      <c r="P43" s="65"/>
      <c r="Q43" s="65">
        <v>327.7195115433946</v>
      </c>
      <c r="R43" s="68"/>
    </row>
    <row r="44" spans="1:18" ht="17.25" customHeight="1">
      <c r="A44" s="16" t="s">
        <v>76</v>
      </c>
      <c r="B44" s="35" t="s">
        <v>44</v>
      </c>
      <c r="C44" s="45" t="s">
        <v>3</v>
      </c>
      <c r="D44" s="73"/>
      <c r="E44" s="73">
        <v>128826</v>
      </c>
      <c r="F44" s="73"/>
      <c r="G44" s="73">
        <v>1042420</v>
      </c>
      <c r="H44" s="73"/>
      <c r="I44" s="73">
        <v>186388</v>
      </c>
      <c r="J44" s="73"/>
      <c r="K44" s="74">
        <f t="shared" si="0"/>
        <v>1228808</v>
      </c>
      <c r="L44" s="73"/>
      <c r="M44" s="74">
        <v>1491378</v>
      </c>
      <c r="N44" s="75"/>
      <c r="O44" s="75">
        <v>114.5183281253058</v>
      </c>
      <c r="P44" s="75"/>
      <c r="Q44" s="75">
        <v>101.74269510919729</v>
      </c>
      <c r="R44" s="68"/>
    </row>
    <row r="45" spans="1:17" s="18" customFormat="1" ht="16.5">
      <c r="A45" s="17"/>
      <c r="B45" s="28"/>
      <c r="C45" s="38"/>
      <c r="D45" s="46"/>
      <c r="E45" s="46"/>
      <c r="F45" s="46"/>
      <c r="G45" s="46"/>
      <c r="H45" s="46"/>
      <c r="I45" s="46"/>
      <c r="J45" s="46"/>
      <c r="K45" s="46"/>
      <c r="L45" s="95" t="s">
        <v>92</v>
      </c>
      <c r="M45" s="95"/>
      <c r="N45" s="95"/>
      <c r="O45" s="95"/>
      <c r="P45" s="95"/>
      <c r="Q45" s="95"/>
    </row>
    <row r="46" spans="1:17" s="19" customFormat="1" ht="18.75">
      <c r="A46" s="87" t="s">
        <v>7</v>
      </c>
      <c r="B46" s="50"/>
      <c r="C46" s="76"/>
      <c r="D46" s="52"/>
      <c r="E46" s="87" t="s">
        <v>77</v>
      </c>
      <c r="F46" s="87"/>
      <c r="G46" s="87"/>
      <c r="H46" s="87"/>
      <c r="I46" s="87"/>
      <c r="J46" s="87"/>
      <c r="K46" s="20"/>
      <c r="L46" s="20"/>
      <c r="M46" s="88" t="s">
        <v>73</v>
      </c>
      <c r="N46" s="88"/>
      <c r="O46" s="88"/>
      <c r="P46" s="88"/>
      <c r="Q46" s="88"/>
    </row>
    <row r="47" spans="1:17" s="19" customFormat="1" ht="18.75">
      <c r="A47" s="87"/>
      <c r="B47" s="50"/>
      <c r="C47" s="50"/>
      <c r="D47" s="52"/>
      <c r="E47" s="87"/>
      <c r="F47" s="87"/>
      <c r="G47" s="87"/>
      <c r="H47" s="87"/>
      <c r="I47" s="87"/>
      <c r="J47" s="87"/>
      <c r="K47" s="20"/>
      <c r="L47" s="20"/>
      <c r="M47" s="88" t="s">
        <v>74</v>
      </c>
      <c r="N47" s="88"/>
      <c r="O47" s="88"/>
      <c r="P47" s="88"/>
      <c r="Q47" s="88"/>
    </row>
    <row r="48" spans="1:18" s="18" customFormat="1" ht="18.75">
      <c r="A48" s="53"/>
      <c r="B48" s="54"/>
      <c r="C48" s="54"/>
      <c r="D48" s="51"/>
      <c r="E48" s="51"/>
      <c r="F48" s="51"/>
      <c r="G48" s="51"/>
      <c r="H48" s="51"/>
      <c r="I48" s="51"/>
      <c r="J48" s="51"/>
      <c r="K48" s="24"/>
      <c r="L48" s="24"/>
      <c r="M48" s="51"/>
      <c r="N48" s="51"/>
      <c r="O48" s="51"/>
      <c r="P48" s="51"/>
      <c r="Q48" s="51"/>
      <c r="R48" s="25"/>
    </row>
    <row r="49" spans="1:18" s="18" customFormat="1" ht="18.75">
      <c r="A49" s="53"/>
      <c r="B49" s="54"/>
      <c r="C49" s="54"/>
      <c r="D49" s="51"/>
      <c r="E49" s="51"/>
      <c r="F49" s="51"/>
      <c r="G49" s="51"/>
      <c r="H49" s="51"/>
      <c r="I49" s="51"/>
      <c r="J49" s="51"/>
      <c r="K49" s="20"/>
      <c r="L49" s="24"/>
      <c r="M49" s="55"/>
      <c r="N49" s="55"/>
      <c r="O49" s="97" t="s">
        <v>93</v>
      </c>
      <c r="P49" s="55"/>
      <c r="Q49" s="55"/>
      <c r="R49" s="25"/>
    </row>
    <row r="50" spans="1:18" s="18" customFormat="1" ht="18.75">
      <c r="A50" s="53"/>
      <c r="B50" s="54"/>
      <c r="C50" s="54"/>
      <c r="D50" s="51"/>
      <c r="E50" s="51"/>
      <c r="F50" s="51"/>
      <c r="G50" s="51"/>
      <c r="H50" s="51"/>
      <c r="I50" s="51"/>
      <c r="J50" s="51"/>
      <c r="K50" s="24"/>
      <c r="L50" s="24"/>
      <c r="M50" s="51"/>
      <c r="N50" s="51"/>
      <c r="O50" s="51"/>
      <c r="P50" s="51"/>
      <c r="Q50" s="51"/>
      <c r="R50" s="25"/>
    </row>
    <row r="51" spans="1:18" s="18" customFormat="1" ht="18.75">
      <c r="A51" s="53"/>
      <c r="B51" s="54"/>
      <c r="C51" s="54"/>
      <c r="D51" s="51"/>
      <c r="E51" s="51"/>
      <c r="F51" s="51"/>
      <c r="G51" s="51"/>
      <c r="H51" s="51"/>
      <c r="I51" s="51"/>
      <c r="J51" s="51"/>
      <c r="K51" s="24"/>
      <c r="L51" s="24"/>
      <c r="M51" s="51"/>
      <c r="N51" s="51"/>
      <c r="O51" s="51"/>
      <c r="P51" s="51"/>
      <c r="Q51" s="51"/>
      <c r="R51" s="25"/>
    </row>
    <row r="52" spans="1:17" s="18" customFormat="1" ht="18.75">
      <c r="A52" s="55" t="s">
        <v>82</v>
      </c>
      <c r="B52" s="55"/>
      <c r="C52" s="76"/>
      <c r="D52" s="51"/>
      <c r="E52" s="88" t="s">
        <v>46</v>
      </c>
      <c r="F52" s="88"/>
      <c r="G52" s="88"/>
      <c r="H52" s="88"/>
      <c r="I52" s="88"/>
      <c r="J52" s="88"/>
      <c r="K52" s="20"/>
      <c r="L52" s="20"/>
      <c r="M52" s="88" t="s">
        <v>81</v>
      </c>
      <c r="N52" s="88"/>
      <c r="O52" s="88"/>
      <c r="P52" s="88"/>
      <c r="Q52" s="88"/>
    </row>
    <row r="53" spans="4:17" ht="19.5" customHeight="1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</sheetData>
  <sheetProtection/>
  <mergeCells count="33">
    <mergeCell ref="E1:L2"/>
    <mergeCell ref="E3:L3"/>
    <mergeCell ref="A8:A12"/>
    <mergeCell ref="B8:B12"/>
    <mergeCell ref="C8:C12"/>
    <mergeCell ref="D8:E9"/>
    <mergeCell ref="F8:G9"/>
    <mergeCell ref="H8:I9"/>
    <mergeCell ref="J8:K9"/>
    <mergeCell ref="L8:M9"/>
    <mergeCell ref="N8:O9"/>
    <mergeCell ref="P8:Q9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A46:A47"/>
    <mergeCell ref="E46:J47"/>
    <mergeCell ref="M46:Q46"/>
    <mergeCell ref="M47:Q47"/>
    <mergeCell ref="E52:J52"/>
    <mergeCell ref="M52:Q52"/>
    <mergeCell ref="L45:Q45"/>
    <mergeCell ref="O10:O12"/>
    <mergeCell ref="P10:P12"/>
    <mergeCell ref="Q10:Q12"/>
  </mergeCells>
  <printOptions/>
  <pageMargins left="0.2" right="0.19" top="0.26" bottom="0.25" header="0.2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2015-09-17T06:53:23Z</cp:lastPrinted>
  <dcterms:created xsi:type="dcterms:W3CDTF">2001-05-16T22:27:05Z</dcterms:created>
  <dcterms:modified xsi:type="dcterms:W3CDTF">2015-09-17T06:53:43Z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